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31a15af9ac37221d/Desktop/SİTE ARŞİV/İK/"/>
    </mc:Choice>
  </mc:AlternateContent>
  <xr:revisionPtr revIDLastSave="758" documentId="11_AD4D0BC4A776854ACB15BC575E57F950693EDF17" xr6:coauthVersionLast="47" xr6:coauthVersionMax="47" xr10:uidLastSave="{AD68D0AF-FB95-4288-AB17-B4DD328B19B4}"/>
  <bookViews>
    <workbookView xWindow="-108" yWindow="-108" windowWidth="23256" windowHeight="1245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N24" i="1"/>
  <c r="N5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8" i="1"/>
  <c r="N7" i="1"/>
  <c r="N6" i="1"/>
  <c r="B37" i="1"/>
  <c r="B36" i="1"/>
  <c r="B35" i="1"/>
  <c r="B34" i="1"/>
  <c r="B33" i="1"/>
  <c r="B32" i="1"/>
  <c r="B31" i="1"/>
  <c r="B30" i="1"/>
  <c r="B29" i="1"/>
  <c r="B28" i="1"/>
  <c r="F25" i="1"/>
  <c r="H25" i="1"/>
  <c r="I25" i="1"/>
  <c r="J25" i="1"/>
  <c r="K25" i="1"/>
  <c r="L25" i="1"/>
  <c r="E25" i="1"/>
  <c r="M25" i="1"/>
  <c r="D25" i="1"/>
  <c r="D26" i="1" l="1"/>
  <c r="N25" i="1"/>
</calcChain>
</file>

<file path=xl/sharedStrings.xml><?xml version="1.0" encoding="utf-8"?>
<sst xmlns="http://schemas.openxmlformats.org/spreadsheetml/2006/main" count="59" uniqueCount="52">
  <si>
    <t>ADAY-1</t>
  </si>
  <si>
    <t>ADAY-2</t>
  </si>
  <si>
    <t>ADAY-3</t>
  </si>
  <si>
    <t>ADAY-4</t>
  </si>
  <si>
    <t>ADAY-5</t>
  </si>
  <si>
    <t>ADAY-6</t>
  </si>
  <si>
    <t>ADAY-7</t>
  </si>
  <si>
    <t>ADAY-8</t>
  </si>
  <si>
    <t>ADAY-9</t>
  </si>
  <si>
    <t>ADAY-10</t>
  </si>
  <si>
    <t>ADAYLAR</t>
  </si>
  <si>
    <t>ADAYLARLA ALAKALI DEĞERLENDİRMENİZİ AŞAĞIYA YAZINIZ</t>
  </si>
  <si>
    <t>İŞ TECRÜBESİ GÜCÜ</t>
  </si>
  <si>
    <t>YAŞ UYGUNLUĞU</t>
  </si>
  <si>
    <t>EMPATİ YETENEĞİ</t>
  </si>
  <si>
    <t>ZAMAN YÖNETİMİ</t>
  </si>
  <si>
    <t>TEKNİK BİLGİ VE YETERLİLİK</t>
  </si>
  <si>
    <t>ANALİTİK ZEKA</t>
  </si>
  <si>
    <t>PROBLEM ÇÖZME BECERİSİ</t>
  </si>
  <si>
    <t>STRES YÖNETİMİ</t>
  </si>
  <si>
    <t>FİZİKSEL YETERLİLİK</t>
  </si>
  <si>
    <t>İNİSİYATİF/SORUMLULUK ALMA</t>
  </si>
  <si>
    <t>DİSİPLİN</t>
  </si>
  <si>
    <t>GELİŞİME VE TERFİYE UYGUNLUK</t>
  </si>
  <si>
    <t>İLETİŞİM VE İFADE GÜCÜ</t>
  </si>
  <si>
    <t>EKİBE VE İŞE UYUM SAĞLAMA</t>
  </si>
  <si>
    <t>Fiziksel olarak çok zayıf, aktif çalışmaya uygun değil</t>
  </si>
  <si>
    <t>teknik bilgi seviyesi çok düşük. 4 değerlendirme kriterinde oldukça zayıf görünüyor.</t>
  </si>
  <si>
    <t>Diğer adaylardan belirgin şekilde daha üstün.</t>
  </si>
  <si>
    <t>GÖRÜŞMEYİ YAPAN YÖNETİCİ</t>
  </si>
  <si>
    <t>GÖRÜŞME TARİHİ</t>
  </si>
  <si>
    <t>ADAY İSMİ</t>
  </si>
  <si>
    <t>DEĞERLENDİRME KONUSUNA GÖRE EN GÜÇLÜ ADAY</t>
  </si>
  <si>
    <t>KURUMSAL TEMSİL/DIŞ GÖRÜNÜM</t>
  </si>
  <si>
    <t>MAAŞ VE KONUM BEKLENTİSİ</t>
  </si>
  <si>
    <t>DÜRÜSTLÜK VE ŞEFFAFLIK</t>
  </si>
  <si>
    <t>ENERJİ, İSTEKLİLİK VE HEYECAN</t>
  </si>
  <si>
    <t>ELEŞTİRİ VE GERİ BİLDİRİME AÇIKLIK</t>
  </si>
  <si>
    <t>En düşük puana sahip, 6 farklı kriterde çok zayıf.</t>
  </si>
  <si>
    <t>ADAY DEĞERLENDİRME MATRİSİ</t>
  </si>
  <si>
    <t>PUAN ORTALAMASI
(Puanlama 1-10 aralığında yapılmalı)
(1-en düşük, 10-en yüksek)</t>
  </si>
  <si>
    <t>İKAMET VE ULAŞIM UYGUNLUĞU</t>
  </si>
  <si>
    <t>Oldukça vasat bir aday, öne çıkan pek özelliği yok.</t>
  </si>
  <si>
    <t>Çok fazla konuda problemi var,</t>
  </si>
  <si>
    <t>Vasat bir aday, birçok kriteri geçemedi.</t>
  </si>
  <si>
    <t>Ciddi disiplin sorunu var, en yüksek puana sahip ikinci aday olmasına rağmen disiplin sorunu belirgin şekilde hissediliyor.</t>
  </si>
  <si>
    <t>Ulaşım sorunu var,</t>
  </si>
  <si>
    <t>EN GÜÇLÜ ADAY&gt;&gt;&gt;&gt;&gt;&gt;&gt;&gt;</t>
  </si>
  <si>
    <t>Yaş problemi var, bu görev daha aktif ve genç adaylar için uygun.</t>
  </si>
  <si>
    <t>YÖNETİCİ-1</t>
  </si>
  <si>
    <t>YÖNETİCİ-2</t>
  </si>
  <si>
    <t>YÖNETİCİ-3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</si>
</sst>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  <charset val="162"/>
    </font>
    <font>
      <b/>
      <sz val="8"/>
      <color theme="1"/>
      <name val="Arial"/>
      <family val="2"/>
      <charset val="162"/>
    </font>
    <font>
      <sz val="8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8"/>
      <color theme="0"/>
      <name val="Arial"/>
      <family val="2"/>
      <charset val="162"/>
    </font>
    <font>
      <b/>
      <sz val="12"/>
      <color theme="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rgb="FF15436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/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1" fontId="3" fillId="2" borderId="12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" fontId="3" fillId="2" borderId="21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 wrapText="1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2" fillId="0" borderId="39" xfId="0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right" vertical="top" wrapText="1"/>
    </xf>
    <xf numFmtId="0" fontId="3" fillId="2" borderId="28" xfId="0" applyFont="1" applyFill="1" applyBorder="1" applyAlignment="1">
      <alignment horizontal="right" vertical="top" wrapText="1"/>
    </xf>
    <xf numFmtId="0" fontId="3" fillId="2" borderId="19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6" fillId="3" borderId="27" xfId="0" applyFont="1" applyFill="1" applyBorder="1" applyAlignment="1">
      <alignment horizontal="right" vertical="center"/>
    </xf>
    <xf numFmtId="0" fontId="6" fillId="3" borderId="28" xfId="0" applyFont="1" applyFill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7"/>
  <sheetViews>
    <sheetView tabSelected="1" workbookViewId="0">
      <selection activeCell="H13" sqref="H13"/>
    </sheetView>
  </sheetViews>
  <sheetFormatPr defaultColWidth="8.6640625" defaultRowHeight="10.199999999999999" x14ac:dyDescent="0.2"/>
  <cols>
    <col min="1" max="1" width="1.88671875" style="5" customWidth="1"/>
    <col min="2" max="2" width="4.109375" style="5" customWidth="1"/>
    <col min="3" max="3" width="30.21875" style="5" customWidth="1"/>
    <col min="4" max="13" width="12.88671875" style="5" customWidth="1"/>
    <col min="14" max="14" width="14.5546875" style="5" customWidth="1"/>
    <col min="15" max="15" width="2.6640625" style="5" customWidth="1"/>
    <col min="16" max="16384" width="8.6640625" style="5"/>
  </cols>
  <sheetData>
    <row r="1" spans="2:14" ht="21.6" customHeight="1" thickBot="1" x14ac:dyDescent="0.25">
      <c r="B1" s="64" t="s">
        <v>39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6"/>
    </row>
    <row r="2" spans="2:14" x14ac:dyDescent="0.2">
      <c r="B2" s="71" t="s">
        <v>30</v>
      </c>
      <c r="C2" s="72"/>
      <c r="D2" s="37">
        <v>46161</v>
      </c>
      <c r="E2" s="38">
        <v>46161</v>
      </c>
      <c r="F2" s="38">
        <v>46162</v>
      </c>
      <c r="G2" s="38">
        <v>46162</v>
      </c>
      <c r="H2" s="38">
        <v>46162</v>
      </c>
      <c r="I2" s="38">
        <v>46163</v>
      </c>
      <c r="J2" s="38">
        <v>46163</v>
      </c>
      <c r="K2" s="38">
        <v>46164</v>
      </c>
      <c r="L2" s="38">
        <v>46165</v>
      </c>
      <c r="M2" s="39">
        <v>46165</v>
      </c>
      <c r="N2" s="61" t="s">
        <v>32</v>
      </c>
    </row>
    <row r="3" spans="2:14" ht="24.6" customHeight="1" x14ac:dyDescent="0.2">
      <c r="B3" s="73" t="s">
        <v>29</v>
      </c>
      <c r="C3" s="74"/>
      <c r="D3" s="35" t="s">
        <v>49</v>
      </c>
      <c r="E3" s="33" t="s">
        <v>49</v>
      </c>
      <c r="F3" s="33" t="s">
        <v>51</v>
      </c>
      <c r="G3" s="33" t="s">
        <v>50</v>
      </c>
      <c r="H3" s="33" t="s">
        <v>50</v>
      </c>
      <c r="I3" s="33" t="s">
        <v>49</v>
      </c>
      <c r="J3" s="33" t="s">
        <v>51</v>
      </c>
      <c r="K3" s="33" t="s">
        <v>51</v>
      </c>
      <c r="L3" s="33" t="s">
        <v>49</v>
      </c>
      <c r="M3" s="34" t="s">
        <v>51</v>
      </c>
      <c r="N3" s="62"/>
    </row>
    <row r="4" spans="2:14" ht="24.6" customHeight="1" thickBot="1" x14ac:dyDescent="0.25">
      <c r="B4" s="75" t="s">
        <v>31</v>
      </c>
      <c r="C4" s="76"/>
      <c r="D4" s="6" t="s">
        <v>0</v>
      </c>
      <c r="E4" s="7" t="s">
        <v>1</v>
      </c>
      <c r="F4" s="7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7" t="s">
        <v>7</v>
      </c>
      <c r="L4" s="7" t="s">
        <v>8</v>
      </c>
      <c r="M4" s="8" t="s">
        <v>9</v>
      </c>
      <c r="N4" s="63"/>
    </row>
    <row r="5" spans="2:14" x14ac:dyDescent="0.2">
      <c r="B5" s="18">
        <v>1</v>
      </c>
      <c r="C5" s="19" t="s">
        <v>17</v>
      </c>
      <c r="D5" s="20">
        <v>6</v>
      </c>
      <c r="E5" s="21">
        <v>8</v>
      </c>
      <c r="F5" s="21">
        <v>10</v>
      </c>
      <c r="G5" s="21">
        <v>7</v>
      </c>
      <c r="H5" s="21">
        <v>7</v>
      </c>
      <c r="I5" s="21">
        <v>6</v>
      </c>
      <c r="J5" s="21">
        <v>5</v>
      </c>
      <c r="K5" s="21">
        <v>6</v>
      </c>
      <c r="L5" s="21">
        <v>10</v>
      </c>
      <c r="M5" s="22">
        <v>8</v>
      </c>
      <c r="N5" s="23" t="str">
        <f t="shared" ref="N5:N24" si="0">INDEX($D$4:$M$4, MATCH(MAX(D5:M5), D5:M5, 0))</f>
        <v>ADAY-3</v>
      </c>
    </row>
    <row r="6" spans="2:14" x14ac:dyDescent="0.2">
      <c r="B6" s="1">
        <v>2</v>
      </c>
      <c r="C6" s="2" t="s">
        <v>22</v>
      </c>
      <c r="D6" s="10">
        <v>6</v>
      </c>
      <c r="E6" s="11">
        <v>8</v>
      </c>
      <c r="F6" s="11">
        <v>4</v>
      </c>
      <c r="G6" s="11">
        <v>8</v>
      </c>
      <c r="H6" s="11">
        <v>7</v>
      </c>
      <c r="I6" s="11">
        <v>8</v>
      </c>
      <c r="J6" s="11">
        <v>7</v>
      </c>
      <c r="K6" s="11">
        <v>5</v>
      </c>
      <c r="L6" s="11">
        <v>8</v>
      </c>
      <c r="M6" s="12">
        <v>9</v>
      </c>
      <c r="N6" s="13" t="str">
        <f t="shared" si="0"/>
        <v>ADAY-10</v>
      </c>
    </row>
    <row r="7" spans="2:14" x14ac:dyDescent="0.2">
      <c r="B7" s="24">
        <v>3</v>
      </c>
      <c r="C7" s="25" t="s">
        <v>35</v>
      </c>
      <c r="D7" s="26">
        <v>8</v>
      </c>
      <c r="E7" s="27">
        <v>9</v>
      </c>
      <c r="F7" s="27">
        <v>8</v>
      </c>
      <c r="G7" s="27">
        <v>5</v>
      </c>
      <c r="H7" s="27">
        <v>9</v>
      </c>
      <c r="I7" s="27">
        <v>7</v>
      </c>
      <c r="J7" s="27">
        <v>10</v>
      </c>
      <c r="K7" s="27">
        <v>8</v>
      </c>
      <c r="L7" s="27">
        <v>9</v>
      </c>
      <c r="M7" s="28">
        <v>8</v>
      </c>
      <c r="N7" s="29" t="str">
        <f t="shared" si="0"/>
        <v>ADAY-7</v>
      </c>
    </row>
    <row r="8" spans="2:14" x14ac:dyDescent="0.2">
      <c r="B8" s="1">
        <v>4</v>
      </c>
      <c r="C8" s="2" t="s">
        <v>25</v>
      </c>
      <c r="D8" s="10">
        <v>6</v>
      </c>
      <c r="E8" s="11">
        <v>3</v>
      </c>
      <c r="F8" s="11">
        <v>6</v>
      </c>
      <c r="G8" s="11">
        <v>7</v>
      </c>
      <c r="H8" s="11">
        <v>6</v>
      </c>
      <c r="I8" s="11">
        <v>7</v>
      </c>
      <c r="J8" s="11">
        <v>6</v>
      </c>
      <c r="K8" s="11">
        <v>7</v>
      </c>
      <c r="L8" s="11">
        <v>6</v>
      </c>
      <c r="M8" s="12">
        <v>7</v>
      </c>
      <c r="N8" s="13" t="str">
        <f t="shared" si="0"/>
        <v>ADAY-4</v>
      </c>
    </row>
    <row r="9" spans="2:14" x14ac:dyDescent="0.2">
      <c r="B9" s="24">
        <v>5</v>
      </c>
      <c r="C9" s="25" t="s">
        <v>37</v>
      </c>
      <c r="D9" s="26">
        <v>10</v>
      </c>
      <c r="E9" s="27">
        <v>6</v>
      </c>
      <c r="F9" s="27">
        <v>9</v>
      </c>
      <c r="G9" s="27">
        <v>8</v>
      </c>
      <c r="H9" s="27">
        <v>7</v>
      </c>
      <c r="I9" s="27">
        <v>6</v>
      </c>
      <c r="J9" s="27">
        <v>9</v>
      </c>
      <c r="K9" s="27">
        <v>9</v>
      </c>
      <c r="L9" s="27">
        <v>9</v>
      </c>
      <c r="M9" s="28">
        <v>9</v>
      </c>
      <c r="N9" s="29" t="str">
        <f t="shared" si="0"/>
        <v>ADAY-1</v>
      </c>
    </row>
    <row r="10" spans="2:14" x14ac:dyDescent="0.2">
      <c r="B10" s="1">
        <v>6</v>
      </c>
      <c r="C10" s="2" t="s">
        <v>14</v>
      </c>
      <c r="D10" s="10">
        <v>7</v>
      </c>
      <c r="E10" s="11">
        <v>9</v>
      </c>
      <c r="F10" s="11">
        <v>10</v>
      </c>
      <c r="G10" s="11">
        <v>9</v>
      </c>
      <c r="H10" s="11">
        <v>8</v>
      </c>
      <c r="I10" s="11">
        <v>9</v>
      </c>
      <c r="J10" s="11">
        <v>5</v>
      </c>
      <c r="K10" s="11">
        <v>6</v>
      </c>
      <c r="L10" s="11">
        <v>9</v>
      </c>
      <c r="M10" s="12">
        <v>8</v>
      </c>
      <c r="N10" s="13" t="str">
        <f t="shared" si="0"/>
        <v>ADAY-3</v>
      </c>
    </row>
    <row r="11" spans="2:14" x14ac:dyDescent="0.2">
      <c r="B11" s="24">
        <v>7</v>
      </c>
      <c r="C11" s="25" t="s">
        <v>36</v>
      </c>
      <c r="D11" s="26">
        <v>9</v>
      </c>
      <c r="E11" s="27">
        <v>7</v>
      </c>
      <c r="F11" s="27">
        <v>6</v>
      </c>
      <c r="G11" s="27">
        <v>3</v>
      </c>
      <c r="H11" s="27">
        <v>9</v>
      </c>
      <c r="I11" s="27">
        <v>8</v>
      </c>
      <c r="J11" s="27">
        <v>8</v>
      </c>
      <c r="K11" s="27">
        <v>9</v>
      </c>
      <c r="L11" s="27">
        <v>8</v>
      </c>
      <c r="M11" s="28">
        <v>10</v>
      </c>
      <c r="N11" s="29" t="str">
        <f t="shared" si="0"/>
        <v>ADAY-10</v>
      </c>
    </row>
    <row r="12" spans="2:14" x14ac:dyDescent="0.2">
      <c r="B12" s="1">
        <v>8</v>
      </c>
      <c r="C12" s="2" t="s">
        <v>20</v>
      </c>
      <c r="D12" s="10">
        <v>4</v>
      </c>
      <c r="E12" s="11">
        <v>7</v>
      </c>
      <c r="F12" s="11">
        <v>6</v>
      </c>
      <c r="G12" s="11">
        <v>10</v>
      </c>
      <c r="H12" s="11">
        <v>6</v>
      </c>
      <c r="I12" s="11">
        <v>4</v>
      </c>
      <c r="J12" s="11">
        <v>8</v>
      </c>
      <c r="K12" s="11">
        <v>5</v>
      </c>
      <c r="L12" s="11">
        <v>9</v>
      </c>
      <c r="M12" s="12">
        <v>8</v>
      </c>
      <c r="N12" s="13" t="str">
        <f t="shared" si="0"/>
        <v>ADAY-4</v>
      </c>
    </row>
    <row r="13" spans="2:14" x14ac:dyDescent="0.2">
      <c r="B13" s="24">
        <v>9</v>
      </c>
      <c r="C13" s="25" t="s">
        <v>23</v>
      </c>
      <c r="D13" s="26">
        <v>8</v>
      </c>
      <c r="E13" s="27">
        <v>6</v>
      </c>
      <c r="F13" s="27">
        <v>9</v>
      </c>
      <c r="G13" s="27">
        <v>8</v>
      </c>
      <c r="H13" s="27">
        <v>9</v>
      </c>
      <c r="I13" s="27">
        <v>5</v>
      </c>
      <c r="J13" s="27">
        <v>9</v>
      </c>
      <c r="K13" s="27">
        <v>5</v>
      </c>
      <c r="L13" s="27">
        <v>8</v>
      </c>
      <c r="M13" s="28">
        <v>9</v>
      </c>
      <c r="N13" s="29" t="str">
        <f t="shared" si="0"/>
        <v>ADAY-3</v>
      </c>
    </row>
    <row r="14" spans="2:14" x14ac:dyDescent="0.2">
      <c r="B14" s="1">
        <v>10</v>
      </c>
      <c r="C14" s="2" t="s">
        <v>41</v>
      </c>
      <c r="D14" s="10">
        <v>7</v>
      </c>
      <c r="E14" s="11">
        <v>7</v>
      </c>
      <c r="F14" s="11">
        <v>8</v>
      </c>
      <c r="G14" s="11">
        <v>6</v>
      </c>
      <c r="H14" s="11">
        <v>6</v>
      </c>
      <c r="I14" s="11">
        <v>7</v>
      </c>
      <c r="J14" s="11">
        <v>10</v>
      </c>
      <c r="K14" s="11">
        <v>8</v>
      </c>
      <c r="L14" s="11">
        <v>7</v>
      </c>
      <c r="M14" s="12">
        <v>2</v>
      </c>
      <c r="N14" s="13" t="str">
        <f t="shared" si="0"/>
        <v>ADAY-7</v>
      </c>
    </row>
    <row r="15" spans="2:14" x14ac:dyDescent="0.2">
      <c r="B15" s="24">
        <v>11</v>
      </c>
      <c r="C15" s="25" t="s">
        <v>24</v>
      </c>
      <c r="D15" s="26">
        <v>5</v>
      </c>
      <c r="E15" s="27">
        <v>9</v>
      </c>
      <c r="F15" s="27">
        <v>10</v>
      </c>
      <c r="G15" s="27">
        <v>8</v>
      </c>
      <c r="H15" s="27">
        <v>5</v>
      </c>
      <c r="I15" s="27">
        <v>9</v>
      </c>
      <c r="J15" s="27">
        <v>10</v>
      </c>
      <c r="K15" s="27">
        <v>10</v>
      </c>
      <c r="L15" s="27">
        <v>8</v>
      </c>
      <c r="M15" s="28">
        <v>7</v>
      </c>
      <c r="N15" s="29" t="str">
        <f t="shared" si="0"/>
        <v>ADAY-3</v>
      </c>
    </row>
    <row r="16" spans="2:14" x14ac:dyDescent="0.2">
      <c r="B16" s="1">
        <v>12</v>
      </c>
      <c r="C16" s="2" t="s">
        <v>21</v>
      </c>
      <c r="D16" s="10">
        <v>9</v>
      </c>
      <c r="E16" s="11">
        <v>9</v>
      </c>
      <c r="F16" s="11">
        <v>10</v>
      </c>
      <c r="G16" s="11">
        <v>3</v>
      </c>
      <c r="H16" s="11">
        <v>7</v>
      </c>
      <c r="I16" s="11">
        <v>8</v>
      </c>
      <c r="J16" s="11">
        <v>9</v>
      </c>
      <c r="K16" s="11">
        <v>6</v>
      </c>
      <c r="L16" s="11">
        <v>9</v>
      </c>
      <c r="M16" s="12">
        <v>9</v>
      </c>
      <c r="N16" s="13" t="str">
        <f t="shared" si="0"/>
        <v>ADAY-3</v>
      </c>
    </row>
    <row r="17" spans="2:14" x14ac:dyDescent="0.2">
      <c r="B17" s="24">
        <v>13</v>
      </c>
      <c r="C17" s="25" t="s">
        <v>12</v>
      </c>
      <c r="D17" s="26">
        <v>9</v>
      </c>
      <c r="E17" s="27">
        <v>8</v>
      </c>
      <c r="F17" s="27">
        <v>10</v>
      </c>
      <c r="G17" s="27">
        <v>10</v>
      </c>
      <c r="H17" s="27">
        <v>6</v>
      </c>
      <c r="I17" s="27">
        <v>5</v>
      </c>
      <c r="J17" s="27">
        <v>10</v>
      </c>
      <c r="K17" s="27">
        <v>9</v>
      </c>
      <c r="L17" s="27">
        <v>8</v>
      </c>
      <c r="M17" s="28">
        <v>8</v>
      </c>
      <c r="N17" s="29" t="str">
        <f t="shared" si="0"/>
        <v>ADAY-3</v>
      </c>
    </row>
    <row r="18" spans="2:14" x14ac:dyDescent="0.2">
      <c r="B18" s="1">
        <v>14</v>
      </c>
      <c r="C18" s="2" t="s">
        <v>33</v>
      </c>
      <c r="D18" s="10">
        <v>9</v>
      </c>
      <c r="E18" s="11">
        <v>9</v>
      </c>
      <c r="F18" s="11">
        <v>10</v>
      </c>
      <c r="G18" s="11">
        <v>5</v>
      </c>
      <c r="H18" s="11">
        <v>6</v>
      </c>
      <c r="I18" s="11">
        <v>5</v>
      </c>
      <c r="J18" s="11">
        <v>3</v>
      </c>
      <c r="K18" s="11">
        <v>8</v>
      </c>
      <c r="L18" s="11">
        <v>9</v>
      </c>
      <c r="M18" s="12">
        <v>9</v>
      </c>
      <c r="N18" s="13" t="str">
        <f t="shared" si="0"/>
        <v>ADAY-3</v>
      </c>
    </row>
    <row r="19" spans="2:14" x14ac:dyDescent="0.2">
      <c r="B19" s="24">
        <v>15</v>
      </c>
      <c r="C19" s="25" t="s">
        <v>34</v>
      </c>
      <c r="D19" s="26">
        <v>6</v>
      </c>
      <c r="E19" s="27">
        <v>8</v>
      </c>
      <c r="F19" s="27">
        <v>10</v>
      </c>
      <c r="G19" s="27">
        <v>6</v>
      </c>
      <c r="H19" s="27">
        <v>8</v>
      </c>
      <c r="I19" s="27">
        <v>9</v>
      </c>
      <c r="J19" s="27">
        <v>9</v>
      </c>
      <c r="K19" s="27">
        <v>7</v>
      </c>
      <c r="L19" s="27">
        <v>9</v>
      </c>
      <c r="M19" s="28">
        <v>9</v>
      </c>
      <c r="N19" s="29" t="str">
        <f t="shared" si="0"/>
        <v>ADAY-3</v>
      </c>
    </row>
    <row r="20" spans="2:14" x14ac:dyDescent="0.2">
      <c r="B20" s="1">
        <v>16</v>
      </c>
      <c r="C20" s="2" t="s">
        <v>18</v>
      </c>
      <c r="D20" s="10">
        <v>8</v>
      </c>
      <c r="E20" s="11">
        <v>5</v>
      </c>
      <c r="F20" s="11">
        <v>4</v>
      </c>
      <c r="G20" s="11">
        <v>6</v>
      </c>
      <c r="H20" s="11">
        <v>7</v>
      </c>
      <c r="I20" s="11">
        <v>4</v>
      </c>
      <c r="J20" s="11">
        <v>6</v>
      </c>
      <c r="K20" s="11">
        <v>7</v>
      </c>
      <c r="L20" s="11">
        <v>8</v>
      </c>
      <c r="M20" s="12">
        <v>6</v>
      </c>
      <c r="N20" s="13" t="str">
        <f t="shared" si="0"/>
        <v>ADAY-1</v>
      </c>
    </row>
    <row r="21" spans="2:14" x14ac:dyDescent="0.2">
      <c r="B21" s="24">
        <v>17</v>
      </c>
      <c r="C21" s="25" t="s">
        <v>19</v>
      </c>
      <c r="D21" s="26">
        <v>10</v>
      </c>
      <c r="E21" s="27">
        <v>10</v>
      </c>
      <c r="F21" s="27">
        <v>7</v>
      </c>
      <c r="G21" s="27">
        <v>9</v>
      </c>
      <c r="H21" s="27">
        <v>9</v>
      </c>
      <c r="I21" s="27">
        <v>10</v>
      </c>
      <c r="J21" s="27">
        <v>10</v>
      </c>
      <c r="K21" s="27">
        <v>10</v>
      </c>
      <c r="L21" s="27">
        <v>10</v>
      </c>
      <c r="M21" s="28">
        <v>10</v>
      </c>
      <c r="N21" s="29" t="str">
        <f t="shared" si="0"/>
        <v>ADAY-1</v>
      </c>
    </row>
    <row r="22" spans="2:14" x14ac:dyDescent="0.2">
      <c r="B22" s="1">
        <v>18</v>
      </c>
      <c r="C22" s="2" t="s">
        <v>16</v>
      </c>
      <c r="D22" s="10">
        <v>7</v>
      </c>
      <c r="E22" s="11">
        <v>6</v>
      </c>
      <c r="F22" s="11">
        <v>8</v>
      </c>
      <c r="G22" s="11">
        <v>5</v>
      </c>
      <c r="H22" s="11">
        <v>8</v>
      </c>
      <c r="I22" s="11">
        <v>5</v>
      </c>
      <c r="J22" s="11">
        <v>8</v>
      </c>
      <c r="K22" s="11">
        <v>5</v>
      </c>
      <c r="L22" s="11">
        <v>9</v>
      </c>
      <c r="M22" s="12">
        <v>5</v>
      </c>
      <c r="N22" s="13" t="str">
        <f t="shared" si="0"/>
        <v>ADAY-9</v>
      </c>
    </row>
    <row r="23" spans="2:14" x14ac:dyDescent="0.2">
      <c r="B23" s="24">
        <v>19</v>
      </c>
      <c r="C23" s="25" t="s">
        <v>13</v>
      </c>
      <c r="D23" s="26">
        <v>7</v>
      </c>
      <c r="E23" s="27">
        <v>10</v>
      </c>
      <c r="F23" s="27">
        <v>7</v>
      </c>
      <c r="G23" s="27">
        <v>9</v>
      </c>
      <c r="H23" s="27">
        <v>6</v>
      </c>
      <c r="I23" s="27">
        <v>7</v>
      </c>
      <c r="J23" s="27">
        <v>4</v>
      </c>
      <c r="K23" s="27">
        <v>9</v>
      </c>
      <c r="L23" s="27">
        <v>9</v>
      </c>
      <c r="M23" s="28">
        <v>9</v>
      </c>
      <c r="N23" s="29" t="str">
        <f t="shared" si="0"/>
        <v>ADAY-2</v>
      </c>
    </row>
    <row r="24" spans="2:14" ht="10.8" thickBot="1" x14ac:dyDescent="0.25">
      <c r="B24" s="3">
        <v>20</v>
      </c>
      <c r="C24" s="4" t="s">
        <v>15</v>
      </c>
      <c r="D24" s="14">
        <v>9</v>
      </c>
      <c r="E24" s="15">
        <v>10</v>
      </c>
      <c r="F24" s="15">
        <v>5</v>
      </c>
      <c r="G24" s="15">
        <v>8</v>
      </c>
      <c r="H24" s="15">
        <v>7</v>
      </c>
      <c r="I24" s="15">
        <v>9</v>
      </c>
      <c r="J24" s="15">
        <v>6</v>
      </c>
      <c r="K24" s="15">
        <v>9</v>
      </c>
      <c r="L24" s="15">
        <v>8</v>
      </c>
      <c r="M24" s="16">
        <v>7</v>
      </c>
      <c r="N24" s="9" t="str">
        <f t="shared" si="0"/>
        <v>ADAY-2</v>
      </c>
    </row>
    <row r="25" spans="2:14" s="17" customFormat="1" ht="31.8" customHeight="1" thickBot="1" x14ac:dyDescent="0.35">
      <c r="B25" s="67" t="s">
        <v>40</v>
      </c>
      <c r="C25" s="68"/>
      <c r="D25" s="30">
        <f>IFERROR(AVERAGE(D5:D24),"-")</f>
        <v>7.5</v>
      </c>
      <c r="E25" s="31">
        <f>IFERROR(AVERAGE(E5:E24),"-")</f>
        <v>7.7</v>
      </c>
      <c r="F25" s="31">
        <f t="shared" ref="F25:L25" si="1">IFERROR(AVERAGE(F5:F24),"-")</f>
        <v>7.85</v>
      </c>
      <c r="G25" s="31">
        <f>IFERROR(AVERAGE(G5:G24),"-")</f>
        <v>7</v>
      </c>
      <c r="H25" s="31">
        <f t="shared" si="1"/>
        <v>7.15</v>
      </c>
      <c r="I25" s="31">
        <f t="shared" si="1"/>
        <v>6.9</v>
      </c>
      <c r="J25" s="31">
        <f t="shared" si="1"/>
        <v>7.6</v>
      </c>
      <c r="K25" s="31">
        <f t="shared" si="1"/>
        <v>7.4</v>
      </c>
      <c r="L25" s="31">
        <f t="shared" si="1"/>
        <v>8.5</v>
      </c>
      <c r="M25" s="32">
        <f>IFERROR(AVERAGE(M5:M24),"-")</f>
        <v>7.85</v>
      </c>
      <c r="N25" s="36">
        <f>AVERAGE(D25:M25)</f>
        <v>7.544999999999999</v>
      </c>
    </row>
    <row r="26" spans="2:14" ht="15" customHeight="1" thickBot="1" x14ac:dyDescent="0.25">
      <c r="B26" s="69" t="s">
        <v>47</v>
      </c>
      <c r="C26" s="70"/>
      <c r="D26" s="43" t="str">
        <f>INDEX($C$4:$L$4, MATCH(MAX(C25:L25), C25:L25, 0))</f>
        <v>ADAY-9</v>
      </c>
      <c r="E26" s="44"/>
      <c r="F26" s="44"/>
      <c r="G26" s="44"/>
      <c r="H26" s="44"/>
      <c r="I26" s="44"/>
      <c r="J26" s="44"/>
      <c r="K26" s="44"/>
      <c r="L26" s="44"/>
      <c r="M26" s="44"/>
      <c r="N26" s="45"/>
    </row>
    <row r="27" spans="2:14" ht="14.4" customHeight="1" x14ac:dyDescent="0.2">
      <c r="B27" s="53" t="s">
        <v>10</v>
      </c>
      <c r="C27" s="54"/>
      <c r="D27" s="53" t="s">
        <v>11</v>
      </c>
      <c r="E27" s="55"/>
      <c r="F27" s="55"/>
      <c r="G27" s="55"/>
      <c r="H27" s="55"/>
      <c r="I27" s="55"/>
      <c r="J27" s="55"/>
      <c r="K27" s="55"/>
      <c r="L27" s="55"/>
      <c r="M27" s="55"/>
      <c r="N27" s="54"/>
    </row>
    <row r="28" spans="2:14" x14ac:dyDescent="0.2">
      <c r="B28" s="59" t="str">
        <f>D4</f>
        <v>ADAY-1</v>
      </c>
      <c r="C28" s="60"/>
      <c r="D28" s="56" t="s">
        <v>26</v>
      </c>
      <c r="E28" s="57"/>
      <c r="F28" s="57"/>
      <c r="G28" s="57"/>
      <c r="H28" s="57"/>
      <c r="I28" s="57"/>
      <c r="J28" s="57"/>
      <c r="K28" s="57"/>
      <c r="L28" s="57"/>
      <c r="M28" s="57"/>
      <c r="N28" s="58"/>
    </row>
    <row r="29" spans="2:14" x14ac:dyDescent="0.2">
      <c r="B29" s="48" t="str">
        <f>E4</f>
        <v>ADAY-2</v>
      </c>
      <c r="C29" s="49"/>
      <c r="D29" s="50" t="s">
        <v>27</v>
      </c>
      <c r="E29" s="51"/>
      <c r="F29" s="51"/>
      <c r="G29" s="51"/>
      <c r="H29" s="51"/>
      <c r="I29" s="51"/>
      <c r="J29" s="51"/>
      <c r="K29" s="51"/>
      <c r="L29" s="51"/>
      <c r="M29" s="51"/>
      <c r="N29" s="52"/>
    </row>
    <row r="30" spans="2:14" x14ac:dyDescent="0.2">
      <c r="B30" s="59" t="str">
        <f>F4</f>
        <v>ADAY-3</v>
      </c>
      <c r="C30" s="60"/>
      <c r="D30" s="56" t="s">
        <v>45</v>
      </c>
      <c r="E30" s="57"/>
      <c r="F30" s="57"/>
      <c r="G30" s="57"/>
      <c r="H30" s="57"/>
      <c r="I30" s="57"/>
      <c r="J30" s="57"/>
      <c r="K30" s="57"/>
      <c r="L30" s="57"/>
      <c r="M30" s="57"/>
      <c r="N30" s="58"/>
    </row>
    <row r="31" spans="2:14" x14ac:dyDescent="0.2">
      <c r="B31" s="48" t="str">
        <f>G4</f>
        <v>ADAY-4</v>
      </c>
      <c r="C31" s="49"/>
      <c r="D31" s="50" t="s">
        <v>38</v>
      </c>
      <c r="E31" s="51"/>
      <c r="F31" s="51"/>
      <c r="G31" s="51"/>
      <c r="H31" s="51"/>
      <c r="I31" s="51"/>
      <c r="J31" s="51"/>
      <c r="K31" s="51"/>
      <c r="L31" s="51"/>
      <c r="M31" s="51"/>
      <c r="N31" s="52"/>
    </row>
    <row r="32" spans="2:14" x14ac:dyDescent="0.2">
      <c r="B32" s="59" t="str">
        <f>H4</f>
        <v>ADAY-5</v>
      </c>
      <c r="C32" s="60"/>
      <c r="D32" s="56" t="s">
        <v>42</v>
      </c>
      <c r="E32" s="57"/>
      <c r="F32" s="57"/>
      <c r="G32" s="57"/>
      <c r="H32" s="57"/>
      <c r="I32" s="57"/>
      <c r="J32" s="57"/>
      <c r="K32" s="57"/>
      <c r="L32" s="57"/>
      <c r="M32" s="57"/>
      <c r="N32" s="58"/>
    </row>
    <row r="33" spans="2:14" x14ac:dyDescent="0.2">
      <c r="B33" s="48" t="str">
        <f>I4</f>
        <v>ADAY-6</v>
      </c>
      <c r="C33" s="49"/>
      <c r="D33" s="50" t="s">
        <v>43</v>
      </c>
      <c r="E33" s="51"/>
      <c r="F33" s="51"/>
      <c r="G33" s="51"/>
      <c r="H33" s="51"/>
      <c r="I33" s="51"/>
      <c r="J33" s="51"/>
      <c r="K33" s="51"/>
      <c r="L33" s="51"/>
      <c r="M33" s="51"/>
      <c r="N33" s="52"/>
    </row>
    <row r="34" spans="2:14" x14ac:dyDescent="0.2">
      <c r="B34" s="59" t="str">
        <f>J4</f>
        <v>ADAY-7</v>
      </c>
      <c r="C34" s="60"/>
      <c r="D34" s="56" t="s">
        <v>48</v>
      </c>
      <c r="E34" s="57"/>
      <c r="F34" s="57"/>
      <c r="G34" s="57"/>
      <c r="H34" s="57"/>
      <c r="I34" s="57"/>
      <c r="J34" s="57"/>
      <c r="K34" s="57"/>
      <c r="L34" s="57"/>
      <c r="M34" s="57"/>
      <c r="N34" s="58"/>
    </row>
    <row r="35" spans="2:14" x14ac:dyDescent="0.2">
      <c r="B35" s="48" t="str">
        <f>K4</f>
        <v>ADAY-8</v>
      </c>
      <c r="C35" s="49"/>
      <c r="D35" s="50" t="s">
        <v>44</v>
      </c>
      <c r="E35" s="51"/>
      <c r="F35" s="51"/>
      <c r="G35" s="51"/>
      <c r="H35" s="51"/>
      <c r="I35" s="51"/>
      <c r="J35" s="51"/>
      <c r="K35" s="51"/>
      <c r="L35" s="51"/>
      <c r="M35" s="51"/>
      <c r="N35" s="52"/>
    </row>
    <row r="36" spans="2:14" x14ac:dyDescent="0.2">
      <c r="B36" s="59" t="str">
        <f>L4</f>
        <v>ADAY-9</v>
      </c>
      <c r="C36" s="60"/>
      <c r="D36" s="56" t="s">
        <v>28</v>
      </c>
      <c r="E36" s="57"/>
      <c r="F36" s="57"/>
      <c r="G36" s="57"/>
      <c r="H36" s="57"/>
      <c r="I36" s="57"/>
      <c r="J36" s="57"/>
      <c r="K36" s="57"/>
      <c r="L36" s="57"/>
      <c r="M36" s="57"/>
      <c r="N36" s="58"/>
    </row>
    <row r="37" spans="2:14" ht="10.8" thickBot="1" x14ac:dyDescent="0.25">
      <c r="B37" s="46" t="str">
        <f>M4</f>
        <v>ADAY-10</v>
      </c>
      <c r="C37" s="47"/>
      <c r="D37" s="40" t="s">
        <v>46</v>
      </c>
      <c r="E37" s="41"/>
      <c r="F37" s="41"/>
      <c r="G37" s="41"/>
      <c r="H37" s="41"/>
      <c r="I37" s="41"/>
      <c r="J37" s="41"/>
      <c r="K37" s="41"/>
      <c r="L37" s="41"/>
      <c r="M37" s="41"/>
      <c r="N37" s="42"/>
    </row>
  </sheetData>
  <sortState xmlns:xlrd2="http://schemas.microsoft.com/office/spreadsheetml/2017/richdata2" ref="C5:M24">
    <sortCondition ref="C5:C24"/>
  </sortState>
  <mergeCells count="30">
    <mergeCell ref="B1:N1"/>
    <mergeCell ref="B25:C25"/>
    <mergeCell ref="B26:C26"/>
    <mergeCell ref="B2:C2"/>
    <mergeCell ref="B3:C3"/>
    <mergeCell ref="B4:C4"/>
    <mergeCell ref="B33:C33"/>
    <mergeCell ref="B34:C34"/>
    <mergeCell ref="B35:C35"/>
    <mergeCell ref="B36:C36"/>
    <mergeCell ref="N2:N4"/>
    <mergeCell ref="B28:C28"/>
    <mergeCell ref="B30:C30"/>
    <mergeCell ref="B31:C31"/>
    <mergeCell ref="D37:N37"/>
    <mergeCell ref="D26:N26"/>
    <mergeCell ref="B37:C37"/>
    <mergeCell ref="B29:C29"/>
    <mergeCell ref="D29:N29"/>
    <mergeCell ref="B27:C27"/>
    <mergeCell ref="D27:N27"/>
    <mergeCell ref="D28:N28"/>
    <mergeCell ref="D30:N30"/>
    <mergeCell ref="D31:N31"/>
    <mergeCell ref="D32:N32"/>
    <mergeCell ref="D33:N33"/>
    <mergeCell ref="D34:N34"/>
    <mergeCell ref="D35:N35"/>
    <mergeCell ref="D36:N36"/>
    <mergeCell ref="B32:C32"/>
  </mergeCells>
  <phoneticPr fontId="1" type="noConversion"/>
  <conditionalFormatting sqref="D5:M5">
    <cfRule type="iconSet" priority="15">
      <iconSet iconSet="3Symbols2">
        <cfvo type="percent" val="0"/>
        <cfvo type="percent" val="33"/>
        <cfvo type="percent" val="67"/>
      </iconSet>
    </cfRule>
  </conditionalFormatting>
  <conditionalFormatting sqref="D6:M6">
    <cfRule type="iconSet" priority="14">
      <iconSet iconSet="3Symbols2">
        <cfvo type="percent" val="0"/>
        <cfvo type="percent" val="33"/>
        <cfvo type="percent" val="67"/>
      </iconSet>
    </cfRule>
  </conditionalFormatting>
  <conditionalFormatting sqref="D7:M12">
    <cfRule type="iconSet" priority="13">
      <iconSet iconSet="3Symbols2">
        <cfvo type="percent" val="0"/>
        <cfvo type="percent" val="33"/>
        <cfvo type="percent" val="67"/>
      </iconSet>
    </cfRule>
  </conditionalFormatting>
  <conditionalFormatting sqref="D13:M13">
    <cfRule type="iconSet" priority="12">
      <iconSet iconSet="3Symbols2">
        <cfvo type="percent" val="0"/>
        <cfvo type="percent" val="33"/>
        <cfvo type="percent" val="67"/>
      </iconSet>
    </cfRule>
  </conditionalFormatting>
  <conditionalFormatting sqref="D14:M14">
    <cfRule type="iconSet" priority="11">
      <iconSet iconSet="3Symbols2">
        <cfvo type="percent" val="0"/>
        <cfvo type="percent" val="33"/>
        <cfvo type="percent" val="67"/>
      </iconSet>
    </cfRule>
  </conditionalFormatting>
  <conditionalFormatting sqref="D15:M15">
    <cfRule type="iconSet" priority="10">
      <iconSet iconSet="3Symbols2">
        <cfvo type="percent" val="0"/>
        <cfvo type="percent" val="33"/>
        <cfvo type="percent" val="67"/>
      </iconSet>
    </cfRule>
  </conditionalFormatting>
  <conditionalFormatting sqref="D16:M16">
    <cfRule type="iconSet" priority="9">
      <iconSet iconSet="3Symbols2">
        <cfvo type="percent" val="0"/>
        <cfvo type="percent" val="33"/>
        <cfvo type="percent" val="67"/>
      </iconSet>
    </cfRule>
  </conditionalFormatting>
  <conditionalFormatting sqref="D17:M17">
    <cfRule type="iconSet" priority="8">
      <iconSet iconSet="3Symbols2">
        <cfvo type="percent" val="0"/>
        <cfvo type="percent" val="33"/>
        <cfvo type="percent" val="67"/>
      </iconSet>
    </cfRule>
  </conditionalFormatting>
  <conditionalFormatting sqref="D18:M18">
    <cfRule type="iconSet" priority="7">
      <iconSet iconSet="3Symbols2">
        <cfvo type="percent" val="0"/>
        <cfvo type="percent" val="33"/>
        <cfvo type="percent" val="67"/>
      </iconSet>
    </cfRule>
  </conditionalFormatting>
  <conditionalFormatting sqref="D19:M19">
    <cfRule type="iconSet" priority="6">
      <iconSet iconSet="3Symbols2">
        <cfvo type="percent" val="0"/>
        <cfvo type="percent" val="33"/>
        <cfvo type="percent" val="67"/>
      </iconSet>
    </cfRule>
  </conditionalFormatting>
  <conditionalFormatting sqref="D20:M20"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D21:M21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D22:M22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D23:M23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D24:M24">
    <cfRule type="iconSet" priority="1">
      <iconSet iconSet="3Symbols2">
        <cfvo type="percent" val="0"/>
        <cfvo type="percent" val="33"/>
        <cfvo type="percent" val="67"/>
      </iconSet>
    </cfRule>
  </conditionalFormatting>
  <conditionalFormatting sqref="D25:N25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19685039370078741" right="0.19685039370078741" top="0.19685039370078741" bottom="0.19685039370078741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DGN</dc:creator>
  <cp:lastModifiedBy>selami parlamaz</cp:lastModifiedBy>
  <cp:lastPrinted>2026-05-24T18:05:46Z</cp:lastPrinted>
  <dcterms:created xsi:type="dcterms:W3CDTF">2015-06-05T18:19:34Z</dcterms:created>
  <dcterms:modified xsi:type="dcterms:W3CDTF">2026-06-03T14:27:22Z</dcterms:modified>
</cp:coreProperties>
</file>